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Machine\Desktop\"/>
    </mc:Choice>
  </mc:AlternateContent>
  <xr:revisionPtr revIDLastSave="0" documentId="13_ncr:1_{93283DEE-E63E-48A2-963F-E8F8C1E2DAF8}" xr6:coauthVersionLast="47" xr6:coauthVersionMax="47" xr10:uidLastSave="{00000000-0000-0000-0000-000000000000}"/>
  <bookViews>
    <workbookView xWindow="-28920" yWindow="-120" windowWidth="29040" windowHeight="164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1" i="1" l="1"/>
  <c r="I30" i="1"/>
  <c r="I29" i="1"/>
  <c r="I28" i="1"/>
  <c r="I27" i="1"/>
  <c r="I26" i="1"/>
  <c r="I25" i="1"/>
  <c r="I24" i="1"/>
  <c r="I23" i="1"/>
  <c r="I22" i="1"/>
  <c r="I31" i="1" s="1"/>
  <c r="I21" i="1"/>
  <c r="I20" i="1"/>
  <c r="G16" i="1"/>
  <c r="I15" i="1"/>
  <c r="I14" i="1"/>
  <c r="I13" i="1"/>
  <c r="I16" i="1" s="1"/>
</calcChain>
</file>

<file path=xl/sharedStrings.xml><?xml version="1.0" encoding="utf-8"?>
<sst xmlns="http://schemas.openxmlformats.org/spreadsheetml/2006/main" count="37" uniqueCount="31">
  <si>
    <t>SPAIN</t>
  </si>
  <si>
    <t>mou3arquitectura@gmail.com</t>
  </si>
  <si>
    <t xml:space="preserve">t  e  l:          +   3   4       6  7  8  6  8  7  8  6  5    </t>
  </si>
  <si>
    <t>CALCULO PEM</t>
  </si>
  <si>
    <t>PREESUPUESTO DE EJECUCION MATERIAL</t>
  </si>
  <si>
    <t>CALCULO RAPIDO VIVIENDA UNIFAMILIAR</t>
  </si>
  <si>
    <t>ZONA</t>
  </si>
  <si>
    <r>
      <t>M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</si>
  <si>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Precio</t>
  </si>
  <si>
    <t>Bajo Rasante (sotanos)</t>
  </si>
  <si>
    <t>Sobre Rasante</t>
  </si>
  <si>
    <t>Urbanizacion (jardin, piscina)</t>
  </si>
  <si>
    <t>TOTAL</t>
  </si>
  <si>
    <t>CALCULO DESGLOSADO VIVIENDA UNIFAMILIAR</t>
  </si>
  <si>
    <t>Cubierta plana</t>
  </si>
  <si>
    <t>Cubierta inclinada</t>
  </si>
  <si>
    <t>Dormitorios</t>
  </si>
  <si>
    <r>
      <t>Ba</t>
    </r>
    <r>
      <rPr>
        <sz val="11"/>
        <color theme="1"/>
        <rFont val="Calibri"/>
        <family val="2"/>
      </rPr>
      <t>ñ</t>
    </r>
    <r>
      <rPr>
        <sz val="11"/>
        <color theme="1"/>
        <rFont val="Calibri"/>
        <family val="2"/>
        <scheme val="minor"/>
      </rPr>
      <t>os</t>
    </r>
  </si>
  <si>
    <t>Aseos</t>
  </si>
  <si>
    <t>Salones</t>
  </si>
  <si>
    <t>Cocina</t>
  </si>
  <si>
    <t>Terraza</t>
  </si>
  <si>
    <t>Piscina</t>
  </si>
  <si>
    <t>Jardin</t>
  </si>
  <si>
    <t>NOTAS:</t>
  </si>
  <si>
    <r>
      <t>Los costes por m</t>
    </r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son estimados para calidades medias altas</t>
    </r>
  </si>
  <si>
    <t>Segun complejidad del proyecto los costes podrian ser afectados</t>
  </si>
  <si>
    <r>
      <t>Para la elaboracion de un presupuesto mas real es necesaria la elaboracion de un dise</t>
    </r>
    <r>
      <rPr>
        <sz val="9"/>
        <color theme="1"/>
        <rFont val="Calibri"/>
        <family val="2"/>
      </rPr>
      <t>ñ</t>
    </r>
    <r>
      <rPr>
        <sz val="9"/>
        <color theme="1"/>
        <rFont val="Calibri"/>
        <family val="2"/>
        <scheme val="minor"/>
      </rPr>
      <t>o preliminar</t>
    </r>
  </si>
  <si>
    <t>El proceso constructivo determinara el coste y el tiempo de edificacion</t>
  </si>
  <si>
    <t>Para cualquier duda puede contactar con nosotros atraves de:</t>
  </si>
  <si>
    <t>A estos precios habria que anadir los costes indirectos del arquitecto, aparejador, tasas, seguridad y salud, celula de habitabilidad, suministros, notaria y registro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</si>
</sst>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4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color theme="1"/>
      <name val="Calibri"/>
      <family val="2"/>
    </font>
    <font>
      <sz val="22"/>
      <color theme="1"/>
      <name val="Calibri"/>
      <family val="2"/>
      <scheme val="minor"/>
    </font>
    <font>
      <u/>
      <sz val="24"/>
      <color theme="10"/>
      <name val="Calibri"/>
      <family val="2"/>
      <scheme val="minor"/>
    </font>
    <font>
      <sz val="24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9">
    <xf numFmtId="0" fontId="0" fillId="0" borderId="0" xfId="0"/>
    <xf numFmtId="0" fontId="1" fillId="2" borderId="13" xfId="0" applyFont="1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2" fillId="0" borderId="0" xfId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/>
    <xf numFmtId="0" fontId="6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/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left"/>
    </xf>
    <xf numFmtId="0" fontId="1" fillId="3" borderId="20" xfId="0" applyFont="1" applyFill="1" applyBorder="1" applyAlignment="1">
      <alignment horizontal="left"/>
    </xf>
    <xf numFmtId="0" fontId="1" fillId="3" borderId="21" xfId="0" applyFont="1" applyFill="1" applyBorder="1" applyAlignment="1">
      <alignment horizontal="left"/>
    </xf>
    <xf numFmtId="0" fontId="1" fillId="3" borderId="2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13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0" fontId="1" fillId="3" borderId="16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0" fillId="0" borderId="0" xfId="0" applyAlignment="1">
      <alignment horizontal="center" vertical="top"/>
    </xf>
    <xf numFmtId="0" fontId="9" fillId="0" borderId="0" xfId="0" applyFont="1" applyAlignment="1">
      <alignment horizontal="left"/>
    </xf>
    <xf numFmtId="0" fontId="10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571501</xdr:colOff>
      <xdr:row>1</xdr:row>
      <xdr:rowOff>8279</xdr:rowOff>
    </xdr:from>
    <xdr:to>
      <xdr:col>10</xdr:col>
      <xdr:colOff>15877</xdr:colOff>
      <xdr:row>5</xdr:row>
      <xdr:rowOff>2355</xdr:rowOff>
    </xdr:to>
    <xdr:pic>
      <xdr:nvPicPr>
        <xdr:cNvPr id="2" name="Picture 1" descr="C:\Users\Machine\AppData\Local\Microsoft\Windows\INetCache\Content.Word\PORTFOLIO 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286500" y="200025"/>
          <a:ext cx="1543050" cy="7524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0</xdr:colOff>
      <xdr:row>42</xdr:row>
      <xdr:rowOff>0</xdr:rowOff>
    </xdr:from>
    <xdr:to>
      <xdr:col>9</xdr:col>
      <xdr:colOff>1219200</xdr:colOff>
      <xdr:row>43</xdr:row>
      <xdr:rowOff>9525</xdr:rowOff>
    </xdr:to>
    <xdr:pic>
      <xdr:nvPicPr>
        <xdr:cNvPr id="3" name="Picture 2" descr="mou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209550" y="8172450"/>
          <a:ext cx="75057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32</xdr:row>
      <xdr:rowOff>85725</xdr:rowOff>
    </xdr:from>
    <xdr:to>
      <xdr:col>9</xdr:col>
      <xdr:colOff>1314449</xdr:colOff>
      <xdr:row>39</xdr:row>
      <xdr:rowOff>161925</xdr:rowOff>
    </xdr:to>
    <xdr:sp macro="" textlink="" fLocksText="0">
      <xdr:nvSpPr>
        <xdr:cNvPr id="4" name="Rounded 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09550" y="6353175"/>
          <a:ext cx="7600950" cy="1409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ou3arquitectura@gmail.com" TargetMode="External"/><Relationship Id="rId1" Type="http://schemas.openxmlformats.org/officeDocument/2006/relationships/hyperlink" Target="mailto:mou3arquitectura@g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A7E5F-783E-488A-B0C0-B46D164B4B31}">
  <dimension ref="A2:K54"/>
  <sheetViews>
    <sheetView tabSelected="1" topLeftCell="A10" workbookViewId="0">
      <selection activeCell="R18" sqref="R18"/>
    </sheetView>
  </sheetViews>
  <sheetFormatPr defaultRowHeight="15" x14ac:dyDescent="0.25"/>
  <cols>
    <col min="1" max="1" width="3.140625" customWidth="1"/>
    <col min="2" max="4" width="11.7109375" customWidth="1"/>
    <col min="5" max="5" width="19.7109375" customWidth="1"/>
    <col min="6" max="6" width="4.28515625" customWidth="1"/>
    <col min="7" max="9" width="11.7109375" customWidth="1"/>
    <col min="10" max="10" width="19.7109375" customWidth="1"/>
    <col min="11" max="11" width="3.140625" customWidth="1"/>
  </cols>
  <sheetData>
    <row r="2" spans="2:10" x14ac:dyDescent="0.25">
      <c r="B2" s="10" t="s">
        <v>0</v>
      </c>
      <c r="C2" s="10"/>
      <c r="D2" s="10"/>
      <c r="E2" s="10"/>
      <c r="G2" s="9"/>
      <c r="H2" s="9"/>
      <c r="I2" s="9"/>
      <c r="J2" s="9"/>
    </row>
    <row r="3" spans="2:10" x14ac:dyDescent="0.25">
      <c r="B3" s="10"/>
      <c r="C3" s="10"/>
      <c r="D3" s="10"/>
      <c r="E3" s="10"/>
      <c r="G3" s="9"/>
      <c r="H3" s="9"/>
      <c r="I3" s="9"/>
      <c r="J3" s="9"/>
    </row>
    <row r="4" spans="2:10" x14ac:dyDescent="0.25">
      <c r="B4" s="8" t="s">
        <v>1</v>
      </c>
      <c r="C4" s="10"/>
      <c r="D4" s="10"/>
      <c r="E4" s="10"/>
      <c r="G4" s="9"/>
      <c r="H4" s="9"/>
      <c r="I4" s="9"/>
      <c r="J4" s="9"/>
    </row>
    <row r="5" spans="2:10" x14ac:dyDescent="0.25">
      <c r="B5" s="10" t="s">
        <v>2</v>
      </c>
      <c r="C5" s="10"/>
      <c r="D5" s="10"/>
      <c r="E5" s="10"/>
      <c r="G5" s="9"/>
      <c r="H5" s="9"/>
      <c r="I5" s="9"/>
      <c r="J5" s="9"/>
    </row>
    <row r="6" spans="2:10" ht="15.75" thickBot="1" x14ac:dyDescent="0.3">
      <c r="B6" s="15"/>
      <c r="C6" s="15"/>
      <c r="D6" s="15"/>
      <c r="E6" s="15"/>
      <c r="G6" s="16"/>
      <c r="H6" s="16"/>
      <c r="I6" s="16"/>
      <c r="J6" s="16"/>
    </row>
    <row r="7" spans="2:10" x14ac:dyDescent="0.25">
      <c r="B7" s="7" t="s">
        <v>3</v>
      </c>
      <c r="C7" s="6"/>
      <c r="D7" s="6"/>
      <c r="E7" s="6"/>
      <c r="F7" s="6"/>
      <c r="G7" s="6"/>
      <c r="H7" s="6"/>
      <c r="I7" s="6"/>
      <c r="J7" s="5"/>
    </row>
    <row r="8" spans="2:10" x14ac:dyDescent="0.25">
      <c r="B8" s="4"/>
      <c r="C8" s="3"/>
      <c r="D8" s="3"/>
      <c r="E8" s="3"/>
      <c r="F8" s="3"/>
      <c r="G8" s="3"/>
      <c r="H8" s="3"/>
      <c r="I8" s="3"/>
      <c r="J8" s="2"/>
    </row>
    <row r="9" spans="2:10" ht="15.75" thickBot="1" x14ac:dyDescent="0.3">
      <c r="B9" s="1" t="s">
        <v>4</v>
      </c>
      <c r="C9" s="21"/>
      <c r="D9" s="21"/>
      <c r="E9" s="21"/>
      <c r="F9" s="21"/>
      <c r="G9" s="21"/>
      <c r="H9" s="21"/>
      <c r="I9" s="21"/>
      <c r="J9" s="22"/>
    </row>
    <row r="10" spans="2:10" ht="15.75" thickBot="1" x14ac:dyDescent="0.3"/>
    <row r="11" spans="2:10" ht="15.75" thickBot="1" x14ac:dyDescent="0.3">
      <c r="B11" s="23" t="s">
        <v>5</v>
      </c>
      <c r="C11" s="24"/>
      <c r="D11" s="24"/>
      <c r="E11" s="24"/>
      <c r="F11" s="24"/>
      <c r="G11" s="24"/>
      <c r="H11" s="24"/>
      <c r="I11" s="24"/>
      <c r="J11" s="25"/>
    </row>
    <row r="12" spans="2:10" ht="18" thickBot="1" x14ac:dyDescent="0.3">
      <c r="B12" s="26" t="s">
        <v>6</v>
      </c>
      <c r="C12" s="27"/>
      <c r="D12" s="27"/>
      <c r="E12" s="27"/>
      <c r="F12" s="28"/>
      <c r="G12" s="29" t="s">
        <v>7</v>
      </c>
      <c r="H12" s="30"/>
      <c r="I12" s="29" t="s">
        <v>8</v>
      </c>
      <c r="J12" s="31"/>
    </row>
    <row r="13" spans="2:10" x14ac:dyDescent="0.25">
      <c r="B13" s="14" t="s">
        <v>9</v>
      </c>
      <c r="C13" s="13"/>
      <c r="D13" s="13"/>
      <c r="E13" s="13"/>
      <c r="F13" s="13"/>
      <c r="G13" s="12"/>
      <c r="H13" s="12"/>
      <c r="I13" s="12">
        <f>1500*G13</f>
        <v>0</v>
      </c>
      <c r="J13" s="11"/>
    </row>
    <row r="14" spans="2:10" x14ac:dyDescent="0.25">
      <c r="B14" s="32" t="s">
        <v>10</v>
      </c>
      <c r="C14" s="33"/>
      <c r="D14" s="33"/>
      <c r="E14" s="33"/>
      <c r="F14" s="33"/>
      <c r="G14" s="34"/>
      <c r="H14" s="34"/>
      <c r="I14" s="34">
        <f>1000*G14</f>
        <v>0</v>
      </c>
      <c r="J14" s="35"/>
    </row>
    <row r="15" spans="2:10" ht="15.75" thickBot="1" x14ac:dyDescent="0.3">
      <c r="B15" s="36" t="s">
        <v>11</v>
      </c>
      <c r="C15" s="37"/>
      <c r="D15" s="37"/>
      <c r="E15" s="37"/>
      <c r="F15" s="37"/>
      <c r="G15" s="38"/>
      <c r="H15" s="38"/>
      <c r="I15" s="38">
        <f>800*G15</f>
        <v>0</v>
      </c>
      <c r="J15" s="39"/>
    </row>
    <row r="16" spans="2:10" ht="15.75" thickBot="1" x14ac:dyDescent="0.3">
      <c r="B16" s="40" t="s">
        <v>12</v>
      </c>
      <c r="C16" s="41"/>
      <c r="D16" s="41"/>
      <c r="E16" s="41"/>
      <c r="F16" s="42"/>
      <c r="G16" s="1">
        <f>SUM(G13:G15)</f>
        <v>0</v>
      </c>
      <c r="H16" s="22"/>
      <c r="I16" s="1">
        <f>SUM(I13:I15)</f>
        <v>0</v>
      </c>
      <c r="J16" s="22"/>
    </row>
    <row r="17" spans="2:10" ht="15.75" thickBot="1" x14ac:dyDescent="0.3"/>
    <row r="18" spans="2:10" ht="15.75" thickBot="1" x14ac:dyDescent="0.3">
      <c r="B18" s="23" t="s">
        <v>13</v>
      </c>
      <c r="C18" s="24"/>
      <c r="D18" s="24"/>
      <c r="E18" s="24"/>
      <c r="F18" s="24"/>
      <c r="G18" s="24"/>
      <c r="H18" s="24"/>
      <c r="I18" s="24"/>
      <c r="J18" s="25"/>
    </row>
    <row r="19" spans="2:10" ht="18" thickBot="1" x14ac:dyDescent="0.3">
      <c r="B19" s="43" t="s">
        <v>6</v>
      </c>
      <c r="C19" s="44"/>
      <c r="D19" s="44"/>
      <c r="E19" s="44"/>
      <c r="F19" s="44"/>
      <c r="G19" s="45" t="s">
        <v>7</v>
      </c>
      <c r="H19" s="45"/>
      <c r="I19" s="45" t="s">
        <v>8</v>
      </c>
      <c r="J19" s="46"/>
    </row>
    <row r="20" spans="2:10" x14ac:dyDescent="0.25">
      <c r="B20" s="14" t="s">
        <v>9</v>
      </c>
      <c r="C20" s="13"/>
      <c r="D20" s="13"/>
      <c r="E20" s="13"/>
      <c r="F20" s="13"/>
      <c r="G20" s="12"/>
      <c r="H20" s="12"/>
      <c r="I20" s="12">
        <f>1500*G20</f>
        <v>0</v>
      </c>
      <c r="J20" s="11"/>
    </row>
    <row r="21" spans="2:10" x14ac:dyDescent="0.25">
      <c r="B21" s="32" t="s">
        <v>14</v>
      </c>
      <c r="C21" s="33"/>
      <c r="D21" s="33"/>
      <c r="E21" s="33"/>
      <c r="F21" s="33"/>
      <c r="G21" s="34"/>
      <c r="H21" s="34"/>
      <c r="I21" s="34">
        <f>1300*G21</f>
        <v>0</v>
      </c>
      <c r="J21" s="35"/>
    </row>
    <row r="22" spans="2:10" x14ac:dyDescent="0.25">
      <c r="B22" s="32" t="s">
        <v>15</v>
      </c>
      <c r="C22" s="33"/>
      <c r="D22" s="33"/>
      <c r="E22" s="33"/>
      <c r="F22" s="33"/>
      <c r="G22" s="34"/>
      <c r="H22" s="34"/>
      <c r="I22" s="34">
        <f>800*G22</f>
        <v>0</v>
      </c>
      <c r="J22" s="35"/>
    </row>
    <row r="23" spans="2:10" x14ac:dyDescent="0.25">
      <c r="B23" s="32" t="s">
        <v>16</v>
      </c>
      <c r="C23" s="33"/>
      <c r="D23" s="33"/>
      <c r="E23" s="33"/>
      <c r="F23" s="33"/>
      <c r="G23" s="34"/>
      <c r="H23" s="34"/>
      <c r="I23" s="34">
        <f>800*G23</f>
        <v>0</v>
      </c>
      <c r="J23" s="35"/>
    </row>
    <row r="24" spans="2:10" x14ac:dyDescent="0.25">
      <c r="B24" s="32" t="s">
        <v>17</v>
      </c>
      <c r="C24" s="33"/>
      <c r="D24" s="33"/>
      <c r="E24" s="33"/>
      <c r="F24" s="33"/>
      <c r="G24" s="34"/>
      <c r="H24" s="34"/>
      <c r="I24" s="34">
        <f>1500*G24</f>
        <v>0</v>
      </c>
      <c r="J24" s="35"/>
    </row>
    <row r="25" spans="2:10" x14ac:dyDescent="0.25">
      <c r="B25" s="32" t="s">
        <v>18</v>
      </c>
      <c r="C25" s="33"/>
      <c r="D25" s="33"/>
      <c r="E25" s="33"/>
      <c r="F25" s="33"/>
      <c r="G25" s="34"/>
      <c r="H25" s="34"/>
      <c r="I25" s="34">
        <f>1200*G25</f>
        <v>0</v>
      </c>
      <c r="J25" s="35"/>
    </row>
    <row r="26" spans="2:10" x14ac:dyDescent="0.25">
      <c r="B26" s="32" t="s">
        <v>19</v>
      </c>
      <c r="C26" s="33"/>
      <c r="D26" s="33"/>
      <c r="E26" s="33"/>
      <c r="F26" s="33"/>
      <c r="G26" s="34"/>
      <c r="H26" s="34"/>
      <c r="I26" s="34">
        <f>1000*G26</f>
        <v>0</v>
      </c>
      <c r="J26" s="35"/>
    </row>
    <row r="27" spans="2:10" x14ac:dyDescent="0.25">
      <c r="B27" s="32" t="s">
        <v>20</v>
      </c>
      <c r="C27" s="33"/>
      <c r="D27" s="33"/>
      <c r="E27" s="33"/>
      <c r="F27" s="33"/>
      <c r="G27" s="34"/>
      <c r="H27" s="34"/>
      <c r="I27" s="34">
        <f>1800*G27</f>
        <v>0</v>
      </c>
      <c r="J27" s="35"/>
    </row>
    <row r="28" spans="2:10" x14ac:dyDescent="0.25">
      <c r="B28" s="32" t="s">
        <v>21</v>
      </c>
      <c r="C28" s="33"/>
      <c r="D28" s="33"/>
      <c r="E28" s="33"/>
      <c r="F28" s="33"/>
      <c r="G28" s="34"/>
      <c r="H28" s="34"/>
      <c r="I28" s="34">
        <f>800*G28</f>
        <v>0</v>
      </c>
      <c r="J28" s="35"/>
    </row>
    <row r="29" spans="2:10" x14ac:dyDescent="0.25">
      <c r="B29" s="32" t="s">
        <v>22</v>
      </c>
      <c r="C29" s="33"/>
      <c r="D29" s="33"/>
      <c r="E29" s="33"/>
      <c r="F29" s="33"/>
      <c r="G29" s="34"/>
      <c r="H29" s="34"/>
      <c r="I29" s="34">
        <f>4000*G29</f>
        <v>0</v>
      </c>
      <c r="J29" s="35"/>
    </row>
    <row r="30" spans="2:10" ht="15.75" thickBot="1" x14ac:dyDescent="0.3">
      <c r="B30" s="36" t="s">
        <v>23</v>
      </c>
      <c r="C30" s="37"/>
      <c r="D30" s="37"/>
      <c r="E30" s="37"/>
      <c r="F30" s="37"/>
      <c r="G30" s="38"/>
      <c r="H30" s="38"/>
      <c r="I30" s="38">
        <f>700*G30</f>
        <v>0</v>
      </c>
      <c r="J30" s="39"/>
    </row>
    <row r="31" spans="2:10" ht="15.75" thickBot="1" x14ac:dyDescent="0.3">
      <c r="B31" s="47" t="s">
        <v>12</v>
      </c>
      <c r="C31" s="48"/>
      <c r="D31" s="48"/>
      <c r="E31" s="48"/>
      <c r="F31" s="49"/>
      <c r="G31" s="23">
        <f>SUM(G20:G30)</f>
        <v>0</v>
      </c>
      <c r="H31" s="25"/>
      <c r="I31" s="23">
        <f>SUM(I20:I30)</f>
        <v>0</v>
      </c>
      <c r="J31" s="25"/>
    </row>
    <row r="34" spans="1:11" x14ac:dyDescent="0.25">
      <c r="B34" s="17" t="s">
        <v>24</v>
      </c>
      <c r="C34" s="55"/>
      <c r="D34" s="55"/>
      <c r="E34" s="55"/>
      <c r="F34" s="55"/>
      <c r="G34" s="55"/>
      <c r="H34" s="55"/>
      <c r="I34" s="55"/>
      <c r="J34" s="55"/>
    </row>
    <row r="35" spans="1:11" x14ac:dyDescent="0.25">
      <c r="B35" s="18"/>
      <c r="C35" s="56" t="s">
        <v>25</v>
      </c>
      <c r="D35" s="56"/>
      <c r="E35" s="56"/>
      <c r="F35" s="56"/>
      <c r="G35" s="56"/>
      <c r="H35" s="56"/>
      <c r="I35" s="56"/>
      <c r="J35" s="56"/>
    </row>
    <row r="36" spans="1:11" x14ac:dyDescent="0.25">
      <c r="B36" s="18"/>
      <c r="C36" s="57" t="s">
        <v>26</v>
      </c>
      <c r="D36" s="56"/>
      <c r="E36" s="56"/>
      <c r="F36" s="56"/>
      <c r="G36" s="56"/>
      <c r="H36" s="56"/>
      <c r="I36" s="56"/>
      <c r="J36" s="56"/>
    </row>
    <row r="37" spans="1:11" x14ac:dyDescent="0.25">
      <c r="B37" s="18"/>
      <c r="C37" s="56" t="s">
        <v>27</v>
      </c>
      <c r="D37" s="56"/>
      <c r="E37" s="56"/>
      <c r="F37" s="56"/>
      <c r="G37" s="56"/>
      <c r="H37" s="56"/>
      <c r="I37" s="56"/>
      <c r="J37" s="56"/>
    </row>
    <row r="38" spans="1:11" x14ac:dyDescent="0.25">
      <c r="B38" s="18"/>
      <c r="C38" s="56" t="s">
        <v>28</v>
      </c>
      <c r="D38" s="56"/>
      <c r="E38" s="56"/>
      <c r="F38" s="56"/>
      <c r="G38" s="56"/>
      <c r="H38" s="56"/>
      <c r="I38" s="56"/>
      <c r="J38" s="56"/>
    </row>
    <row r="39" spans="1:11" x14ac:dyDescent="0.25">
      <c r="B39" s="18"/>
      <c r="C39" s="58" t="s">
        <v>30</v>
      </c>
      <c r="D39" s="58"/>
      <c r="E39" s="58"/>
      <c r="F39" s="58"/>
      <c r="G39" s="58"/>
      <c r="H39" s="58"/>
      <c r="I39" s="58"/>
      <c r="J39" s="58"/>
    </row>
    <row r="40" spans="1:11" x14ac:dyDescent="0.25">
      <c r="B40" s="19"/>
      <c r="C40" s="58"/>
      <c r="D40" s="58"/>
      <c r="E40" s="58"/>
      <c r="F40" s="58"/>
      <c r="G40" s="58"/>
      <c r="H40" s="58"/>
      <c r="I40" s="58"/>
      <c r="J40" s="58"/>
    </row>
    <row r="42" spans="1:11" x14ac:dyDescent="0.25">
      <c r="B42" s="50"/>
      <c r="C42" s="50"/>
      <c r="D42" s="50"/>
      <c r="E42" s="50"/>
      <c r="F42" s="50"/>
      <c r="G42" s="50"/>
      <c r="H42" s="50"/>
      <c r="I42" s="50"/>
      <c r="J42" s="50"/>
    </row>
    <row r="43" spans="1:11" x14ac:dyDescent="0.25">
      <c r="A43" s="20"/>
      <c r="B43" s="50"/>
      <c r="C43" s="50"/>
      <c r="D43" s="50"/>
      <c r="E43" s="50"/>
      <c r="F43" s="50"/>
      <c r="G43" s="50"/>
      <c r="H43" s="50"/>
      <c r="I43" s="50"/>
      <c r="J43" s="50"/>
      <c r="K43" s="20"/>
    </row>
    <row r="44" spans="1:11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</row>
    <row r="45" spans="1:11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</row>
    <row r="46" spans="1:11" x14ac:dyDescent="0.25">
      <c r="A46" s="20"/>
      <c r="B46" s="51" t="s">
        <v>29</v>
      </c>
      <c r="C46" s="10"/>
      <c r="D46" s="10"/>
      <c r="E46" s="10"/>
      <c r="F46" s="10"/>
      <c r="G46" s="10"/>
      <c r="H46" s="10"/>
      <c r="I46" s="10"/>
      <c r="J46" s="10"/>
      <c r="K46" s="20"/>
    </row>
    <row r="47" spans="1:11" x14ac:dyDescent="0.25">
      <c r="A47" s="20"/>
      <c r="B47" s="10"/>
      <c r="C47" s="10"/>
      <c r="D47" s="10"/>
      <c r="E47" s="10"/>
      <c r="F47" s="10"/>
      <c r="G47" s="10"/>
      <c r="H47" s="10"/>
      <c r="I47" s="10"/>
      <c r="J47" s="10"/>
      <c r="K47" s="20"/>
    </row>
    <row r="48" spans="1:11" x14ac:dyDescent="0.25">
      <c r="B48" s="52" t="s">
        <v>1</v>
      </c>
      <c r="C48" s="53"/>
      <c r="D48" s="53"/>
      <c r="E48" s="53"/>
      <c r="F48" s="53"/>
      <c r="G48" s="53"/>
      <c r="H48" s="53"/>
      <c r="I48" s="53"/>
      <c r="J48" s="53"/>
    </row>
    <row r="49" spans="1:11" x14ac:dyDescent="0.25">
      <c r="B49" s="53"/>
      <c r="C49" s="53"/>
      <c r="D49" s="53"/>
      <c r="E49" s="53"/>
      <c r="F49" s="53"/>
      <c r="G49" s="53"/>
      <c r="H49" s="53"/>
      <c r="I49" s="53"/>
      <c r="J49" s="53"/>
    </row>
    <row r="50" spans="1:11" x14ac:dyDescent="0.25">
      <c r="B50" s="54">
        <v>678687865</v>
      </c>
      <c r="C50" s="54"/>
      <c r="D50" s="54"/>
      <c r="E50" s="54"/>
      <c r="F50" s="54"/>
      <c r="G50" s="54"/>
      <c r="H50" s="54"/>
      <c r="I50" s="54"/>
      <c r="J50" s="54"/>
    </row>
    <row r="51" spans="1:11" x14ac:dyDescent="0.25">
      <c r="B51" s="54"/>
      <c r="C51" s="54"/>
      <c r="D51" s="54"/>
      <c r="E51" s="54"/>
      <c r="F51" s="54"/>
      <c r="G51" s="54"/>
      <c r="H51" s="54"/>
      <c r="I51" s="54"/>
      <c r="J51" s="54"/>
    </row>
    <row r="52" spans="1:11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x14ac:dyDescent="0.25">
      <c r="B54" s="20"/>
      <c r="C54" s="20"/>
      <c r="D54" s="20"/>
      <c r="E54" s="20"/>
      <c r="F54" s="20"/>
      <c r="G54" s="20"/>
      <c r="H54" s="20"/>
      <c r="I54" s="20"/>
      <c r="J54" s="20"/>
    </row>
  </sheetData>
  <sheetProtection selectLockedCells="1"/>
  <mergeCells count="73">
    <mergeCell ref="B42:J43"/>
    <mergeCell ref="B46:J47"/>
    <mergeCell ref="B48:J49"/>
    <mergeCell ref="B50:J51"/>
    <mergeCell ref="C34:J34"/>
    <mergeCell ref="C35:J35"/>
    <mergeCell ref="C36:J36"/>
    <mergeCell ref="C37:J37"/>
    <mergeCell ref="C38:J38"/>
    <mergeCell ref="C39:J40"/>
    <mergeCell ref="B30:F30"/>
    <mergeCell ref="G30:H30"/>
    <mergeCell ref="I30:J30"/>
    <mergeCell ref="B31:F31"/>
    <mergeCell ref="G31:H31"/>
    <mergeCell ref="I31:J31"/>
    <mergeCell ref="B28:F28"/>
    <mergeCell ref="G28:H28"/>
    <mergeCell ref="I28:J28"/>
    <mergeCell ref="B29:F29"/>
    <mergeCell ref="G29:H29"/>
    <mergeCell ref="I29:J29"/>
    <mergeCell ref="B26:F26"/>
    <mergeCell ref="G26:H26"/>
    <mergeCell ref="I26:J26"/>
    <mergeCell ref="B27:F27"/>
    <mergeCell ref="G27:H27"/>
    <mergeCell ref="I27:J27"/>
    <mergeCell ref="B24:F24"/>
    <mergeCell ref="G24:H24"/>
    <mergeCell ref="I24:J24"/>
    <mergeCell ref="B25:F25"/>
    <mergeCell ref="G25:H25"/>
    <mergeCell ref="I25:J25"/>
    <mergeCell ref="B22:F22"/>
    <mergeCell ref="G22:H22"/>
    <mergeCell ref="I22:J22"/>
    <mergeCell ref="B23:F23"/>
    <mergeCell ref="G23:H23"/>
    <mergeCell ref="I23:J23"/>
    <mergeCell ref="B20:F20"/>
    <mergeCell ref="G20:H20"/>
    <mergeCell ref="I20:J20"/>
    <mergeCell ref="B21:F21"/>
    <mergeCell ref="G21:H21"/>
    <mergeCell ref="I21:J21"/>
    <mergeCell ref="B16:F16"/>
    <mergeCell ref="G16:H16"/>
    <mergeCell ref="I16:J16"/>
    <mergeCell ref="B18:J18"/>
    <mergeCell ref="B19:F19"/>
    <mergeCell ref="G19:H19"/>
    <mergeCell ref="I19:J19"/>
    <mergeCell ref="B14:F14"/>
    <mergeCell ref="G14:H14"/>
    <mergeCell ref="I14:J14"/>
    <mergeCell ref="B15:F15"/>
    <mergeCell ref="G15:H15"/>
    <mergeCell ref="I15:J15"/>
    <mergeCell ref="B13:F13"/>
    <mergeCell ref="G13:H13"/>
    <mergeCell ref="I13:J13"/>
    <mergeCell ref="B2:E2"/>
    <mergeCell ref="G2:J5"/>
    <mergeCell ref="B3:E3"/>
    <mergeCell ref="B4:E4"/>
    <mergeCell ref="B5:E5"/>
    <mergeCell ref="B7:J8"/>
    <mergeCell ref="B9:J9"/>
    <mergeCell ref="B11:J11"/>
    <mergeCell ref="B12:F12"/>
    <mergeCell ref="G12:H12"/>
    <mergeCell ref="I12:J12"/>
  </mergeCells>
  <hyperlinks>
    <hyperlink ref="B4" r:id="rId1" xr:uid="{00000000-0004-0000-0000-000000000000}"/>
    <hyperlink ref="B48" r:id="rId2" xr:uid="{00000000-0004-0000-0000-000001000000}"/>
  </hyperlinks>
  <pageMargins left="0.7" right="0.7" top="0.75" bottom="0.75" header="0.3" footer="0.3"/>
  <pageSetup orientation="portrait" horizontalDpi="360" verticalDpi="36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Machine</dc:creator>
  <cp:keywords/>
  <dc:description/>
  <cp:lastModifiedBy>Machine</cp:lastModifiedBy>
  <dcterms:created xsi:type="dcterms:W3CDTF">2020-01-15T11:25:05Z</dcterms:created>
  <dcterms:modified xsi:type="dcterms:W3CDTF">2021-09-21T11:54:41Z</dcterms:modified>
  <cp:category/>
</cp:coreProperties>
</file>